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minimized="1" xWindow="0" yWindow="0" windowWidth="23040" windowHeight="9420" activeTab="1"/>
  </bookViews>
  <sheets>
    <sheet name="全日制第一志愿" sheetId="1" r:id="rId1"/>
    <sheet name="全日制调剂生" sheetId="2" r:id="rId2"/>
    <sheet name="非全日制第一志愿" sheetId="3" r:id="rId3"/>
    <sheet name="非全日制调剂生" sheetId="4" r:id="rId4"/>
  </sheets>
  <definedNames>
    <definedName name="_xlnm._FilterDatabase" localSheetId="0" hidden="1">全日制第一志愿!$A$4:$L$18</definedName>
  </definedNames>
  <calcPr calcId="125725"/>
</workbook>
</file>

<file path=xl/calcChain.xml><?xml version="1.0" encoding="utf-8"?>
<calcChain xmlns="http://schemas.openxmlformats.org/spreadsheetml/2006/main">
  <c r="J5" i="4"/>
  <c r="I5"/>
  <c r="J5" i="3"/>
  <c r="I5"/>
  <c r="J16" i="1"/>
  <c r="J15"/>
  <c r="J14"/>
  <c r="J13"/>
  <c r="J12"/>
  <c r="J11"/>
  <c r="J10"/>
  <c r="J9"/>
  <c r="J8"/>
  <c r="J7"/>
  <c r="J6"/>
  <c r="J5"/>
  <c r="I5"/>
</calcChain>
</file>

<file path=xl/sharedStrings.xml><?xml version="1.0" encoding="utf-8"?>
<sst xmlns="http://schemas.openxmlformats.org/spreadsheetml/2006/main" count="141" uniqueCount="53">
  <si>
    <t>2021年化学化工学院全日制硕士研究生拟录取名单汇总表</t>
  </si>
  <si>
    <t>（一志愿考生）</t>
  </si>
  <si>
    <t>序号</t>
  </si>
  <si>
    <t>考生编号</t>
  </si>
  <si>
    <t>姓  名</t>
  </si>
  <si>
    <t>录取专业代码</t>
  </si>
  <si>
    <t>录取专业名 称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</si>
  <si>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</si>
  <si>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</si>
  <si>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</si>
  <si>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</si>
  <si>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</si>
  <si>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</si>
  <si>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</si>
  <si>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</si>
  <si>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102881500004893</t>
  </si>
  <si>
    <t>方国庆</t>
  </si>
  <si>
    <t>081700</t>
  </si>
  <si>
    <t>化学工程与技术</t>
  </si>
  <si>
    <t>105611200010912</t>
  </si>
  <si>
    <t>梅华贤</t>
  </si>
  <si>
    <t>085600</t>
  </si>
  <si>
    <t>材料与化工</t>
  </si>
  <si>
    <t>105331520410363</t>
  </si>
  <si>
    <t>陶家旭</t>
  </si>
  <si>
    <t>070300</t>
  </si>
  <si>
    <t>化学</t>
  </si>
  <si>
    <t>105421430213382</t>
  </si>
  <si>
    <t>左依媚</t>
  </si>
  <si>
    <t>100071000014249</t>
  </si>
  <si>
    <t>赵书林</t>
  </si>
  <si>
    <t>105331431410189</t>
  </si>
  <si>
    <t>谭娟</t>
  </si>
  <si>
    <t>105321431405799</t>
  </si>
  <si>
    <t>左健</t>
  </si>
  <si>
    <t>100071000014231</t>
  </si>
  <si>
    <t>赵启明</t>
  </si>
  <si>
    <t>105421430913506</t>
  </si>
  <si>
    <t>王洁</t>
  </si>
  <si>
    <t>103371210012013</t>
  </si>
  <si>
    <t>高俊浩</t>
  </si>
  <si>
    <t>105321530306121</t>
  </si>
  <si>
    <t>喻志岚</t>
  </si>
  <si>
    <t>103841216110891</t>
  </si>
  <si>
    <t>张媛媛</t>
  </si>
  <si>
    <t>学院主管院长签字：</t>
  </si>
  <si>
    <t>日期：</t>
  </si>
  <si>
    <t>注：1、总成绩排队计算公式=初试总分×0.2×0.7+专业笔试成绩×0.1+综合面试成绩×0.2  2、按录取总成绩从高到低排序。</t>
  </si>
  <si>
    <t>（调剂考生）</t>
  </si>
  <si>
    <t>录取专业名称</t>
  </si>
  <si>
    <t>2020年   学院非全日制硕士研究生拟录取名单汇总表</t>
  </si>
  <si>
    <t>2021年   学院非全日制硕士研究生拟录取名单汇总表</t>
  </si>
  <si>
    <t>2021年化学化工学院全日制硕士研究生拟录取名单汇总表公示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</si>
</sst>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1">
    <font>
      <sz val="12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/>
  </cellStyleXfs>
  <cellXfs count="45">
    <xf numFmtId="0" fontId="0" fillId="0" borderId="0" xfId="0"/>
    <xf numFmtId="0" fontId="1" fillId="0" borderId="0" xfId="0" applyFont="1"/>
    <xf numFmtId="176" fontId="0" fillId="0" borderId="0" xfId="0" applyNumberFormat="1"/>
    <xf numFmtId="0" fontId="0" fillId="0" borderId="4" xfId="0" applyBorder="1" applyAlignment="1">
      <alignment horizontal="center"/>
    </xf>
    <xf numFmtId="0" fontId="4" fillId="0" borderId="5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/>
    <xf numFmtId="0" fontId="3" fillId="0" borderId="5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left" wrapText="1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5" xfId="3" applyFont="1" applyBorder="1" applyAlignment="1">
      <alignment horizontal="left" vertical="center"/>
    </xf>
    <xf numFmtId="0" fontId="6" fillId="0" borderId="6" xfId="0" quotePrefix="1" applyFont="1" applyBorder="1" applyAlignment="1">
      <alignment vertical="center"/>
    </xf>
    <xf numFmtId="0" fontId="6" fillId="0" borderId="7" xfId="0" quotePrefix="1" applyFont="1" applyBorder="1" applyAlignment="1">
      <alignment vertical="center"/>
    </xf>
    <xf numFmtId="0" fontId="6" fillId="0" borderId="8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0" borderId="5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opLeftCell="A4" workbookViewId="0">
      <selection activeCell="B5" sqref="B5:F16"/>
    </sheetView>
  </sheetViews>
  <sheetFormatPr defaultColWidth="9" defaultRowHeight="14.25"/>
  <cols>
    <col min="1" max="1" width="4.25" style="11" customWidth="1"/>
    <col min="2" max="2" width="16.5" customWidth="1"/>
    <col min="3" max="3" width="7.75" customWidth="1"/>
    <col min="4" max="4" width="8.875" customWidth="1"/>
    <col min="5" max="5" width="10.75" style="11" customWidth="1"/>
    <col min="6" max="6" width="6.75" style="11" customWidth="1"/>
    <col min="7" max="7" width="6.5" customWidth="1"/>
    <col min="8" max="8" width="7" style="2" customWidth="1"/>
    <col min="9" max="9" width="8.75" style="2" customWidth="1"/>
    <col min="10" max="10" width="6.625" customWidth="1"/>
    <col min="11" max="11" width="7.75" customWidth="1"/>
    <col min="12" max="12" width="10.375" customWidth="1"/>
  </cols>
  <sheetData>
    <row r="1" spans="1:12" ht="42" customHeight="1">
      <c r="A1" s="30" t="s">
        <v>0</v>
      </c>
      <c r="B1" s="31"/>
      <c r="C1" s="31"/>
      <c r="D1" s="31"/>
      <c r="E1" s="32"/>
      <c r="F1" s="32"/>
      <c r="G1" s="31"/>
      <c r="H1" s="31"/>
      <c r="I1" s="31"/>
      <c r="J1" s="31"/>
      <c r="K1" s="31"/>
      <c r="L1" s="31"/>
    </row>
    <row r="2" spans="1:12" ht="24" customHeight="1">
      <c r="A2" s="33" t="s">
        <v>1</v>
      </c>
      <c r="B2" s="34"/>
      <c r="C2" s="34"/>
      <c r="D2" s="34"/>
      <c r="E2" s="35"/>
      <c r="F2" s="35"/>
      <c r="G2" s="34"/>
      <c r="H2" s="34"/>
      <c r="I2" s="34"/>
      <c r="J2" s="34"/>
      <c r="K2" s="34"/>
      <c r="L2" s="34"/>
    </row>
    <row r="3" spans="1:12" ht="23.25" customHeight="1">
      <c r="A3" s="37" t="s">
        <v>2</v>
      </c>
      <c r="B3" s="39" t="s">
        <v>3</v>
      </c>
      <c r="C3" s="39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41" t="s">
        <v>9</v>
      </c>
      <c r="I3" s="41" t="s">
        <v>10</v>
      </c>
      <c r="J3" s="37" t="s">
        <v>11</v>
      </c>
      <c r="K3" s="36" t="s">
        <v>12</v>
      </c>
      <c r="L3" s="36"/>
    </row>
    <row r="4" spans="1:12" ht="23.1" customHeight="1">
      <c r="A4" s="38"/>
      <c r="B4" s="40"/>
      <c r="C4" s="40"/>
      <c r="D4" s="38"/>
      <c r="E4" s="38"/>
      <c r="F4" s="38"/>
      <c r="G4" s="38"/>
      <c r="H4" s="42"/>
      <c r="I4" s="42"/>
      <c r="J4" s="38"/>
      <c r="K4" s="9" t="s">
        <v>13</v>
      </c>
      <c r="L4" s="9" t="s">
        <v>14</v>
      </c>
    </row>
    <row r="5" spans="1:12" ht="27.95" customHeight="1">
      <c r="A5" s="20">
        <v>1</v>
      </c>
      <c r="B5" s="13" t="s">
        <v>15</v>
      </c>
      <c r="C5" s="14" t="s">
        <v>16</v>
      </c>
      <c r="D5" s="13" t="s">
        <v>17</v>
      </c>
      <c r="E5" s="15" t="s">
        <v>18</v>
      </c>
      <c r="F5" s="21">
        <v>324</v>
      </c>
      <c r="G5" s="22">
        <v>60</v>
      </c>
      <c r="H5" s="22">
        <v>94.4</v>
      </c>
      <c r="I5" s="22">
        <f>(G5*0.1+H5*0.2)/0.3</f>
        <v>82.933333333333394</v>
      </c>
      <c r="J5" s="22">
        <f>F5*0.2*0.7+G5*0.1+H5*0.2</f>
        <v>70.239999999999995</v>
      </c>
      <c r="K5" s="26"/>
      <c r="L5" s="9"/>
    </row>
    <row r="6" spans="1:12" ht="26.1" customHeight="1">
      <c r="A6" s="20">
        <v>2</v>
      </c>
      <c r="B6" s="13" t="s">
        <v>19</v>
      </c>
      <c r="C6" s="14" t="s">
        <v>20</v>
      </c>
      <c r="D6" s="13" t="s">
        <v>21</v>
      </c>
      <c r="E6" s="15" t="s">
        <v>22</v>
      </c>
      <c r="F6" s="21">
        <v>287</v>
      </c>
      <c r="G6" s="22"/>
      <c r="H6" s="23"/>
      <c r="I6" s="22"/>
      <c r="J6" s="22">
        <f t="shared" ref="J6:J16" si="0">F6*0.2*0.7+G6*0.1+H6*0.2</f>
        <v>40.18</v>
      </c>
      <c r="K6" s="26"/>
      <c r="L6" s="9"/>
    </row>
    <row r="7" spans="1:12" ht="27.95" customHeight="1">
      <c r="A7" s="20">
        <v>3</v>
      </c>
      <c r="B7" s="13" t="s">
        <v>23</v>
      </c>
      <c r="C7" s="24" t="s">
        <v>24</v>
      </c>
      <c r="D7" s="13" t="s">
        <v>25</v>
      </c>
      <c r="E7" s="15" t="s">
        <v>26</v>
      </c>
      <c r="F7" s="21">
        <v>301</v>
      </c>
      <c r="G7" s="22"/>
      <c r="H7" s="23"/>
      <c r="I7" s="22"/>
      <c r="J7" s="22">
        <f t="shared" si="0"/>
        <v>42.14</v>
      </c>
      <c r="K7" s="26"/>
      <c r="L7" s="9"/>
    </row>
    <row r="8" spans="1:12" ht="27.95" customHeight="1">
      <c r="A8" s="20">
        <v>4</v>
      </c>
      <c r="B8" s="13" t="s">
        <v>27</v>
      </c>
      <c r="C8" s="24" t="s">
        <v>28</v>
      </c>
      <c r="D8" s="13" t="s">
        <v>25</v>
      </c>
      <c r="E8" s="15" t="s">
        <v>26</v>
      </c>
      <c r="F8" s="21">
        <v>331</v>
      </c>
      <c r="G8" s="22"/>
      <c r="H8" s="23"/>
      <c r="I8" s="22"/>
      <c r="J8" s="22">
        <f t="shared" si="0"/>
        <v>46.34</v>
      </c>
      <c r="K8" s="26"/>
      <c r="L8" s="9"/>
    </row>
    <row r="9" spans="1:12" ht="27" customHeight="1">
      <c r="A9" s="20">
        <v>5</v>
      </c>
      <c r="B9" s="13" t="s">
        <v>29</v>
      </c>
      <c r="C9" s="24" t="s">
        <v>30</v>
      </c>
      <c r="D9" s="13" t="s">
        <v>25</v>
      </c>
      <c r="E9" s="15" t="s">
        <v>26</v>
      </c>
      <c r="F9" s="21">
        <v>303</v>
      </c>
      <c r="G9" s="22"/>
      <c r="H9" s="23"/>
      <c r="I9" s="22"/>
      <c r="J9" s="22">
        <f t="shared" si="0"/>
        <v>42.42</v>
      </c>
      <c r="K9" s="26"/>
      <c r="L9" s="9"/>
    </row>
    <row r="10" spans="1:12" ht="27.95" customHeight="1">
      <c r="A10" s="20">
        <v>6</v>
      </c>
      <c r="B10" s="13" t="s">
        <v>31</v>
      </c>
      <c r="C10" s="24" t="s">
        <v>32</v>
      </c>
      <c r="D10" s="13" t="s">
        <v>25</v>
      </c>
      <c r="E10" s="15" t="s">
        <v>26</v>
      </c>
      <c r="F10" s="21">
        <v>297</v>
      </c>
      <c r="G10" s="22"/>
      <c r="H10" s="23"/>
      <c r="I10" s="22"/>
      <c r="J10" s="22">
        <f t="shared" si="0"/>
        <v>41.58</v>
      </c>
      <c r="K10" s="26"/>
      <c r="L10" s="9"/>
    </row>
    <row r="11" spans="1:12" ht="24" customHeight="1">
      <c r="A11" s="20">
        <v>7</v>
      </c>
      <c r="B11" s="13" t="s">
        <v>33</v>
      </c>
      <c r="C11" s="24" t="s">
        <v>34</v>
      </c>
      <c r="D11" s="13" t="s">
        <v>25</v>
      </c>
      <c r="E11" s="15" t="s">
        <v>26</v>
      </c>
      <c r="F11" s="21">
        <v>302</v>
      </c>
      <c r="G11" s="22"/>
      <c r="H11" s="23"/>
      <c r="I11" s="22"/>
      <c r="J11" s="22">
        <f t="shared" si="0"/>
        <v>42.28</v>
      </c>
      <c r="K11" s="26"/>
      <c r="L11" s="9"/>
    </row>
    <row r="12" spans="1:12" ht="24.95" customHeight="1">
      <c r="A12" s="20">
        <v>8</v>
      </c>
      <c r="B12" s="13" t="s">
        <v>35</v>
      </c>
      <c r="C12" s="24" t="s">
        <v>36</v>
      </c>
      <c r="D12" s="13" t="s">
        <v>25</v>
      </c>
      <c r="E12" s="15" t="s">
        <v>26</v>
      </c>
      <c r="F12" s="21">
        <v>298</v>
      </c>
      <c r="G12" s="22"/>
      <c r="H12" s="23"/>
      <c r="I12" s="22"/>
      <c r="J12" s="22">
        <f t="shared" si="0"/>
        <v>41.72</v>
      </c>
      <c r="K12" s="26"/>
      <c r="L12" s="9"/>
    </row>
    <row r="13" spans="1:12" ht="27" customHeight="1">
      <c r="A13" s="20">
        <v>9</v>
      </c>
      <c r="B13" s="13" t="s">
        <v>37</v>
      </c>
      <c r="C13" s="24" t="s">
        <v>38</v>
      </c>
      <c r="D13" s="13" t="s">
        <v>25</v>
      </c>
      <c r="E13" s="15" t="s">
        <v>26</v>
      </c>
      <c r="F13" s="21">
        <v>323</v>
      </c>
      <c r="G13" s="22"/>
      <c r="H13" s="23"/>
      <c r="I13" s="22"/>
      <c r="J13" s="22">
        <f t="shared" si="0"/>
        <v>45.22</v>
      </c>
      <c r="K13" s="26"/>
      <c r="L13" s="9"/>
    </row>
    <row r="14" spans="1:12" ht="24" customHeight="1">
      <c r="A14" s="20">
        <v>10</v>
      </c>
      <c r="B14" s="13" t="s">
        <v>39</v>
      </c>
      <c r="C14" s="24" t="s">
        <v>40</v>
      </c>
      <c r="D14" s="13" t="s">
        <v>25</v>
      </c>
      <c r="E14" s="15" t="s">
        <v>26</v>
      </c>
      <c r="F14" s="21">
        <v>344</v>
      </c>
      <c r="G14" s="22"/>
      <c r="H14" s="23"/>
      <c r="I14" s="22"/>
      <c r="J14" s="22">
        <f t="shared" si="0"/>
        <v>48.16</v>
      </c>
      <c r="K14" s="26"/>
      <c r="L14" s="9"/>
    </row>
    <row r="15" spans="1:12" ht="24" customHeight="1">
      <c r="A15" s="20">
        <v>11</v>
      </c>
      <c r="B15" s="13" t="s">
        <v>41</v>
      </c>
      <c r="C15" s="24" t="s">
        <v>42</v>
      </c>
      <c r="D15" s="13" t="s">
        <v>25</v>
      </c>
      <c r="E15" s="15" t="s">
        <v>26</v>
      </c>
      <c r="F15" s="21">
        <v>328</v>
      </c>
      <c r="G15" s="22"/>
      <c r="H15" s="23"/>
      <c r="I15" s="22"/>
      <c r="J15" s="22">
        <f t="shared" si="0"/>
        <v>45.92</v>
      </c>
      <c r="K15" s="26"/>
      <c r="L15" s="9"/>
    </row>
    <row r="16" spans="1:12" ht="26.1" customHeight="1">
      <c r="A16" s="20">
        <v>12</v>
      </c>
      <c r="B16" s="13" t="s">
        <v>43</v>
      </c>
      <c r="C16" s="24" t="s">
        <v>44</v>
      </c>
      <c r="D16" s="13" t="s">
        <v>25</v>
      </c>
      <c r="E16" s="15" t="s">
        <v>26</v>
      </c>
      <c r="F16" s="21">
        <v>328</v>
      </c>
      <c r="G16" s="22"/>
      <c r="H16" s="23"/>
      <c r="I16" s="22"/>
      <c r="J16" s="22">
        <f t="shared" si="0"/>
        <v>45.92</v>
      </c>
      <c r="K16" s="26"/>
      <c r="L16" s="9"/>
    </row>
    <row r="17" spans="1:12" s="1" customFormat="1" ht="24" customHeight="1">
      <c r="A17" s="25"/>
      <c r="B17" s="1" t="s">
        <v>45</v>
      </c>
      <c r="E17" s="25"/>
      <c r="F17" s="25"/>
      <c r="G17" s="1" t="s">
        <v>46</v>
      </c>
      <c r="H17" s="8"/>
      <c r="I17" s="8"/>
    </row>
    <row r="18" spans="1:12" ht="30" customHeight="1">
      <c r="A18" s="32" t="s">
        <v>47</v>
      </c>
      <c r="B18" s="31"/>
      <c r="C18" s="31"/>
      <c r="D18" s="31"/>
      <c r="E18" s="32"/>
      <c r="F18" s="32"/>
      <c r="G18" s="31"/>
      <c r="H18" s="31"/>
      <c r="I18" s="31"/>
      <c r="J18" s="31"/>
      <c r="K18" s="31"/>
      <c r="L18" s="31"/>
    </row>
  </sheetData>
  <autoFilter ref="A4:L18">
    <sortState ref="A5:L18">
      <sortCondition descending="1" ref="J4"/>
    </sortState>
    <extLst/>
  </autoFilter>
  <mergeCells count="14">
    <mergeCell ref="A1:L1"/>
    <mergeCell ref="A2:L2"/>
    <mergeCell ref="K3:L3"/>
    <mergeCell ref="A18:L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0" type="noConversion"/>
  <pageMargins left="0.59055118110236204" right="0.59055118110236204" top="0.59055118110236204" bottom="0.59055118110236204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sqref="A1:E1"/>
    </sheetView>
  </sheetViews>
  <sheetFormatPr defaultColWidth="9" defaultRowHeight="14.25"/>
  <cols>
    <col min="1" max="1" width="6" style="11" customWidth="1"/>
    <col min="2" max="2" width="16.875" customWidth="1"/>
    <col min="3" max="3" width="12.375" customWidth="1"/>
    <col min="4" max="4" width="17.75" customWidth="1"/>
    <col min="5" max="5" width="20.875" style="11" customWidth="1"/>
  </cols>
  <sheetData>
    <row r="1" spans="1:5" ht="63.95" customHeight="1">
      <c r="A1" s="30" t="s">
        <v>52</v>
      </c>
      <c r="B1" s="31"/>
      <c r="C1" s="31"/>
      <c r="D1" s="31"/>
      <c r="E1" s="32"/>
    </row>
    <row r="2" spans="1:5" ht="29.25" customHeight="1">
      <c r="A2" s="33" t="s">
        <v>48</v>
      </c>
      <c r="B2" s="34"/>
      <c r="C2" s="34"/>
      <c r="D2" s="34"/>
      <c r="E2" s="35"/>
    </row>
    <row r="3" spans="1:5" ht="23.25" customHeight="1">
      <c r="A3" s="43" t="s">
        <v>2</v>
      </c>
      <c r="B3" s="44" t="s">
        <v>3</v>
      </c>
      <c r="C3" s="44" t="s">
        <v>4</v>
      </c>
      <c r="D3" s="43" t="s">
        <v>5</v>
      </c>
      <c r="E3" s="43" t="s">
        <v>49</v>
      </c>
    </row>
    <row r="4" spans="1:5">
      <c r="A4" s="43"/>
      <c r="B4" s="44"/>
      <c r="C4" s="44"/>
      <c r="D4" s="43"/>
      <c r="E4" s="43"/>
    </row>
    <row r="5" spans="1:5" ht="30" customHeight="1">
      <c r="A5" s="12">
        <v>1</v>
      </c>
      <c r="B5" s="13" t="s">
        <v>15</v>
      </c>
      <c r="C5" s="14" t="s">
        <v>16</v>
      </c>
      <c r="D5" s="13" t="s">
        <v>17</v>
      </c>
      <c r="E5" s="15" t="s">
        <v>18</v>
      </c>
    </row>
    <row r="6" spans="1:5" ht="30" customHeight="1">
      <c r="A6" s="12">
        <v>2</v>
      </c>
      <c r="B6" s="13" t="s">
        <v>19</v>
      </c>
      <c r="C6" s="14" t="s">
        <v>20</v>
      </c>
      <c r="D6" s="13" t="s">
        <v>21</v>
      </c>
      <c r="E6" s="15" t="s">
        <v>22</v>
      </c>
    </row>
    <row r="7" spans="1:5" ht="30" customHeight="1">
      <c r="A7" s="12">
        <v>3</v>
      </c>
      <c r="B7" s="27" t="s">
        <v>39</v>
      </c>
      <c r="C7" s="16" t="s">
        <v>40</v>
      </c>
      <c r="D7" s="28" t="s">
        <v>25</v>
      </c>
      <c r="E7" s="17" t="s">
        <v>26</v>
      </c>
    </row>
    <row r="8" spans="1:5" ht="30" customHeight="1">
      <c r="A8" s="12">
        <v>4</v>
      </c>
      <c r="B8" s="29" t="s">
        <v>43</v>
      </c>
      <c r="C8" s="18" t="s">
        <v>44</v>
      </c>
      <c r="D8" s="28" t="s">
        <v>25</v>
      </c>
      <c r="E8" s="19" t="s">
        <v>26</v>
      </c>
    </row>
    <row r="9" spans="1:5" ht="30" customHeight="1">
      <c r="A9" s="12">
        <v>5</v>
      </c>
      <c r="B9" s="29" t="s">
        <v>27</v>
      </c>
      <c r="C9" s="18" t="s">
        <v>28</v>
      </c>
      <c r="D9" s="28" t="s">
        <v>25</v>
      </c>
      <c r="E9" s="19" t="s">
        <v>26</v>
      </c>
    </row>
    <row r="10" spans="1:5" ht="30" customHeight="1">
      <c r="A10" s="12">
        <v>6</v>
      </c>
      <c r="B10" s="29" t="s">
        <v>41</v>
      </c>
      <c r="C10" s="18" t="s">
        <v>42</v>
      </c>
      <c r="D10" s="28" t="s">
        <v>25</v>
      </c>
      <c r="E10" s="19" t="s">
        <v>26</v>
      </c>
    </row>
    <row r="11" spans="1:5" ht="30" customHeight="1">
      <c r="A11" s="12">
        <v>7</v>
      </c>
      <c r="B11" s="29" t="s">
        <v>37</v>
      </c>
      <c r="C11" s="18" t="s">
        <v>38</v>
      </c>
      <c r="D11" s="28" t="s">
        <v>25</v>
      </c>
      <c r="E11" s="19" t="s">
        <v>26</v>
      </c>
    </row>
    <row r="12" spans="1:5" ht="30" customHeight="1">
      <c r="A12" s="12">
        <v>8</v>
      </c>
      <c r="B12" s="29" t="s">
        <v>35</v>
      </c>
      <c r="C12" s="18" t="s">
        <v>36</v>
      </c>
      <c r="D12" s="28" t="s">
        <v>25</v>
      </c>
      <c r="E12" s="19" t="s">
        <v>26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honeticPr fontId="10" type="noConversion"/>
  <pageMargins left="0.59055118110236204" right="0.59055118110236204" top="0.59055118110236204" bottom="0.59055118110236204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sqref="A1:XFD1048576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spans="1:12" ht="48" customHeight="1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9.2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 customHeight="1">
      <c r="A3" s="39" t="s">
        <v>2</v>
      </c>
      <c r="B3" s="39" t="s">
        <v>3</v>
      </c>
      <c r="C3" s="39" t="s">
        <v>4</v>
      </c>
      <c r="D3" s="37" t="s">
        <v>5</v>
      </c>
      <c r="E3" s="37" t="s">
        <v>6</v>
      </c>
      <c r="F3" s="39" t="s">
        <v>7</v>
      </c>
      <c r="G3" s="37" t="s">
        <v>8</v>
      </c>
      <c r="H3" s="41" t="s">
        <v>9</v>
      </c>
      <c r="I3" s="41" t="s">
        <v>10</v>
      </c>
      <c r="J3" s="37" t="s">
        <v>11</v>
      </c>
      <c r="K3" s="36" t="s">
        <v>12</v>
      </c>
      <c r="L3" s="36"/>
    </row>
    <row r="4" spans="1:12">
      <c r="A4" s="40"/>
      <c r="B4" s="40"/>
      <c r="C4" s="40"/>
      <c r="D4" s="38"/>
      <c r="E4" s="38"/>
      <c r="F4" s="40"/>
      <c r="G4" s="38"/>
      <c r="H4" s="42"/>
      <c r="I4" s="42"/>
      <c r="J4" s="38"/>
      <c r="K4" s="9" t="s">
        <v>13</v>
      </c>
      <c r="L4" s="9" t="s">
        <v>14</v>
      </c>
    </row>
    <row r="5" spans="1:12" ht="30" customHeight="1">
      <c r="A5" s="3">
        <v>1</v>
      </c>
      <c r="B5" s="4"/>
      <c r="C5" s="4"/>
      <c r="D5" s="4"/>
      <c r="E5" s="5"/>
      <c r="F5" s="5">
        <v>325</v>
      </c>
      <c r="G5" s="5">
        <v>78</v>
      </c>
      <c r="H5" s="5">
        <v>80</v>
      </c>
      <c r="I5" s="5">
        <f>(G5*0.1+H5*0.2)/0.3</f>
        <v>79.3333333333333</v>
      </c>
      <c r="J5" s="5">
        <f>F5*0.2*0.7+G5*0.1+H5*0.2</f>
        <v>69.3</v>
      </c>
      <c r="K5" s="10"/>
      <c r="L5" s="9"/>
    </row>
    <row r="6" spans="1:12" ht="30" customHeight="1">
      <c r="A6" s="3"/>
      <c r="B6" s="6"/>
      <c r="C6" s="6"/>
      <c r="D6" s="4"/>
      <c r="E6" s="5"/>
      <c r="F6" s="5"/>
      <c r="G6" s="5"/>
      <c r="H6" s="7"/>
      <c r="I6" s="7"/>
      <c r="J6" s="7"/>
      <c r="K6" s="10"/>
      <c r="L6" s="9"/>
    </row>
    <row r="7" spans="1:12" ht="30" customHeight="1">
      <c r="A7" s="3"/>
      <c r="B7" s="4"/>
      <c r="C7" s="4"/>
      <c r="D7" s="4"/>
      <c r="E7" s="5"/>
      <c r="F7" s="5"/>
      <c r="G7" s="5"/>
      <c r="H7" s="7"/>
      <c r="I7" s="7"/>
      <c r="J7" s="7"/>
      <c r="K7" s="10"/>
      <c r="L7" s="9"/>
    </row>
    <row r="8" spans="1:12" ht="30" customHeight="1">
      <c r="A8" s="3"/>
      <c r="B8" s="4"/>
      <c r="C8" s="4"/>
      <c r="D8" s="4"/>
      <c r="E8" s="5"/>
      <c r="F8" s="5"/>
      <c r="G8" s="5"/>
      <c r="H8" s="7"/>
      <c r="I8" s="7"/>
      <c r="J8" s="7"/>
      <c r="K8" s="10"/>
      <c r="L8" s="9"/>
    </row>
    <row r="9" spans="1:12" ht="30" customHeight="1">
      <c r="A9" s="3"/>
      <c r="B9" s="4"/>
      <c r="C9" s="4"/>
      <c r="D9" s="4"/>
      <c r="E9" s="5"/>
      <c r="F9" s="5"/>
      <c r="G9" s="5"/>
      <c r="H9" s="7"/>
      <c r="I9" s="7"/>
      <c r="J9" s="7"/>
      <c r="K9" s="10"/>
      <c r="L9" s="9"/>
    </row>
    <row r="10" spans="1:12" ht="30" customHeight="1">
      <c r="A10" s="3"/>
      <c r="B10" s="4"/>
      <c r="C10" s="4"/>
      <c r="D10" s="4"/>
      <c r="E10" s="5"/>
      <c r="F10" s="5"/>
      <c r="G10" s="5"/>
      <c r="H10" s="7"/>
      <c r="I10" s="7"/>
      <c r="J10" s="7"/>
      <c r="K10" s="10"/>
      <c r="L10" s="9"/>
    </row>
    <row r="11" spans="1:12" ht="30" customHeight="1">
      <c r="A11" s="3"/>
      <c r="B11" s="4"/>
      <c r="C11" s="4"/>
      <c r="D11" s="4"/>
      <c r="E11" s="5"/>
      <c r="F11" s="5"/>
      <c r="G11" s="5"/>
      <c r="H11" s="7"/>
      <c r="I11" s="7"/>
      <c r="J11" s="7"/>
      <c r="K11" s="10"/>
      <c r="L11" s="9"/>
    </row>
    <row r="12" spans="1:12" ht="30" customHeight="1">
      <c r="A12" s="3"/>
      <c r="B12" s="4"/>
      <c r="C12" s="4"/>
      <c r="D12" s="4"/>
      <c r="E12" s="5"/>
      <c r="F12" s="5"/>
      <c r="G12" s="5"/>
      <c r="H12" s="7"/>
      <c r="I12" s="7"/>
      <c r="J12" s="7"/>
      <c r="K12" s="10"/>
      <c r="L12" s="9"/>
    </row>
    <row r="13" spans="1:12" ht="30" customHeight="1">
      <c r="A13" s="3"/>
      <c r="B13" s="4"/>
      <c r="C13" s="4"/>
      <c r="D13" s="4"/>
      <c r="E13" s="5"/>
      <c r="F13" s="5"/>
      <c r="G13" s="5"/>
      <c r="H13" s="7"/>
      <c r="I13" s="7"/>
      <c r="J13" s="7"/>
      <c r="K13" s="10"/>
      <c r="L13" s="9"/>
    </row>
    <row r="14" spans="1:12" s="1" customFormat="1" ht="31.5" customHeight="1">
      <c r="B14" s="1" t="s">
        <v>45</v>
      </c>
      <c r="G14" s="1" t="s">
        <v>46</v>
      </c>
      <c r="H14" s="8"/>
      <c r="I14" s="8"/>
    </row>
    <row r="15" spans="1:12" ht="20.25" customHeight="1"/>
    <row r="16" spans="1:12" ht="32.25" customHeight="1">
      <c r="A16" s="31" t="s">
        <v>47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mergeCells count="14">
    <mergeCell ref="A1:L1"/>
    <mergeCell ref="A2:L2"/>
    <mergeCell ref="K3:L3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sqref="A1:L1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2" customWidth="1"/>
    <col min="9" max="9" width="9.125" style="2" customWidth="1"/>
    <col min="10" max="10" width="12.125" customWidth="1"/>
    <col min="11" max="12" width="8.875" customWidth="1"/>
  </cols>
  <sheetData>
    <row r="1" spans="1:12" ht="48" customHeight="1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9.25" customHeight="1">
      <c r="A2" s="33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 customHeight="1">
      <c r="A3" s="39" t="s">
        <v>2</v>
      </c>
      <c r="B3" s="39" t="s">
        <v>3</v>
      </c>
      <c r="C3" s="39" t="s">
        <v>4</v>
      </c>
      <c r="D3" s="37" t="s">
        <v>5</v>
      </c>
      <c r="E3" s="37" t="s">
        <v>6</v>
      </c>
      <c r="F3" s="39" t="s">
        <v>7</v>
      </c>
      <c r="G3" s="37" t="s">
        <v>8</v>
      </c>
      <c r="H3" s="41" t="s">
        <v>9</v>
      </c>
      <c r="I3" s="41" t="s">
        <v>10</v>
      </c>
      <c r="J3" s="37" t="s">
        <v>11</v>
      </c>
      <c r="K3" s="36" t="s">
        <v>12</v>
      </c>
      <c r="L3" s="36"/>
    </row>
    <row r="4" spans="1:12">
      <c r="A4" s="40"/>
      <c r="B4" s="40"/>
      <c r="C4" s="40"/>
      <c r="D4" s="38"/>
      <c r="E4" s="38"/>
      <c r="F4" s="40"/>
      <c r="G4" s="38"/>
      <c r="H4" s="42"/>
      <c r="I4" s="42"/>
      <c r="J4" s="38"/>
      <c r="K4" s="9" t="s">
        <v>13</v>
      </c>
      <c r="L4" s="9" t="s">
        <v>14</v>
      </c>
    </row>
    <row r="5" spans="1:12" ht="30" customHeight="1">
      <c r="A5" s="3">
        <v>1</v>
      </c>
      <c r="B5" s="4"/>
      <c r="C5" s="4"/>
      <c r="D5" s="4"/>
      <c r="E5" s="5"/>
      <c r="F5" s="5">
        <v>325</v>
      </c>
      <c r="G5" s="5">
        <v>78</v>
      </c>
      <c r="H5" s="5">
        <v>80</v>
      </c>
      <c r="I5" s="5">
        <f>(G5*0.1+H5*0.2)/0.3</f>
        <v>79.3333333333333</v>
      </c>
      <c r="J5" s="5">
        <f>F5*0.2*0.7+G5*0.1+H5*0.2</f>
        <v>69.3</v>
      </c>
      <c r="K5" s="10"/>
      <c r="L5" s="9"/>
    </row>
    <row r="6" spans="1:12" ht="30" customHeight="1">
      <c r="A6" s="3"/>
      <c r="B6" s="6"/>
      <c r="C6" s="6"/>
      <c r="D6" s="4"/>
      <c r="E6" s="5"/>
      <c r="F6" s="5"/>
      <c r="G6" s="5"/>
      <c r="H6" s="7"/>
      <c r="I6" s="7"/>
      <c r="J6" s="7"/>
      <c r="K6" s="10"/>
      <c r="L6" s="9"/>
    </row>
    <row r="7" spans="1:12" ht="30" customHeight="1">
      <c r="A7" s="3"/>
      <c r="B7" s="4"/>
      <c r="C7" s="4"/>
      <c r="D7" s="4"/>
      <c r="E7" s="5"/>
      <c r="F7" s="5"/>
      <c r="G7" s="5"/>
      <c r="H7" s="7"/>
      <c r="I7" s="7"/>
      <c r="J7" s="7"/>
      <c r="K7" s="10"/>
      <c r="L7" s="9"/>
    </row>
    <row r="8" spans="1:12" ht="30" customHeight="1">
      <c r="A8" s="3"/>
      <c r="B8" s="4"/>
      <c r="C8" s="4"/>
      <c r="D8" s="4"/>
      <c r="E8" s="5"/>
      <c r="F8" s="5"/>
      <c r="G8" s="5"/>
      <c r="H8" s="7"/>
      <c r="I8" s="7"/>
      <c r="J8" s="7"/>
      <c r="K8" s="10"/>
      <c r="L8" s="9"/>
    </row>
    <row r="9" spans="1:12" ht="30" customHeight="1">
      <c r="A9" s="3"/>
      <c r="B9" s="4"/>
      <c r="C9" s="4"/>
      <c r="D9" s="4"/>
      <c r="E9" s="5"/>
      <c r="F9" s="5"/>
      <c r="G9" s="5"/>
      <c r="H9" s="7"/>
      <c r="I9" s="7"/>
      <c r="J9" s="7"/>
      <c r="K9" s="10"/>
      <c r="L9" s="9"/>
    </row>
    <row r="10" spans="1:12" ht="30" customHeight="1">
      <c r="A10" s="3"/>
      <c r="B10" s="4"/>
      <c r="C10" s="4"/>
      <c r="D10" s="4"/>
      <c r="E10" s="5"/>
      <c r="F10" s="5"/>
      <c r="G10" s="5"/>
      <c r="H10" s="7"/>
      <c r="I10" s="7"/>
      <c r="J10" s="7"/>
      <c r="K10" s="10"/>
      <c r="L10" s="9"/>
    </row>
    <row r="11" spans="1:12" ht="30" customHeight="1">
      <c r="A11" s="3"/>
      <c r="B11" s="4"/>
      <c r="C11" s="4"/>
      <c r="D11" s="4"/>
      <c r="E11" s="5"/>
      <c r="F11" s="5"/>
      <c r="G11" s="5"/>
      <c r="H11" s="7"/>
      <c r="I11" s="7"/>
      <c r="J11" s="7"/>
      <c r="K11" s="10"/>
      <c r="L11" s="9"/>
    </row>
    <row r="12" spans="1:12" ht="30" customHeight="1">
      <c r="A12" s="3"/>
      <c r="B12" s="4"/>
      <c r="C12" s="4"/>
      <c r="D12" s="4"/>
      <c r="E12" s="5"/>
      <c r="F12" s="5"/>
      <c r="G12" s="5"/>
      <c r="H12" s="7"/>
      <c r="I12" s="7"/>
      <c r="J12" s="7"/>
      <c r="K12" s="10"/>
      <c r="L12" s="9"/>
    </row>
    <row r="13" spans="1:12" ht="30" customHeight="1">
      <c r="A13" s="3"/>
      <c r="B13" s="4"/>
      <c r="C13" s="4"/>
      <c r="D13" s="4"/>
      <c r="E13" s="5"/>
      <c r="F13" s="5"/>
      <c r="G13" s="5"/>
      <c r="H13" s="7"/>
      <c r="I13" s="7"/>
      <c r="J13" s="7"/>
      <c r="K13" s="10"/>
      <c r="L13" s="9"/>
    </row>
    <row r="14" spans="1:12" s="1" customFormat="1" ht="31.5" customHeight="1">
      <c r="B14" s="1" t="s">
        <v>45</v>
      </c>
      <c r="G14" s="1" t="s">
        <v>46</v>
      </c>
      <c r="H14" s="8"/>
      <c r="I14" s="8"/>
    </row>
    <row r="15" spans="1:12" ht="20.25" customHeight="1"/>
    <row r="16" spans="1:12" ht="32.25" customHeight="1">
      <c r="A16" s="31" t="s">
        <v>47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mergeCells count="14">
    <mergeCell ref="A1:L1"/>
    <mergeCell ref="A2:L2"/>
    <mergeCell ref="K3:L3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全日制第一志愿</vt:lpstr>
      <vt:lpstr>全日制调剂生</vt:lpstr>
      <vt:lpstr>非全日制第一志愿</vt:lpstr>
      <vt:lpstr>非全日制调剂生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2015-03-23T13:18:00Z</cp:lastPrinted>
  <dcterms:created xsi:type="dcterms:W3CDTF">1996-12-17T01:32:00Z</dcterms:created>
  <dcterms:modified xsi:type="dcterms:W3CDTF">2021-04-02T03:14:42Z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8E7C2484E3E74896AAEE3B25A83BEB2B</vt:lpwstr>
  </property>
</Properties>
</file>