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全日制第一志愿" sheetId="1" r:id="rId1"/>
    <sheet name="全日制调剂生" sheetId="2" r:id="rId2"/>
    <sheet name="非全日制第一志愿" sheetId="3" r:id="rId3"/>
    <sheet name="非全日制调剂生" sheetId="4" r:id="rId4"/>
  </sheets>
  <definedNames>
    <definedName name="_xlnm._FilterDatabase" localSheetId="0" hidden="1">全日制第一志愿!$A$4:$E$35</definedName>
  </definedNames>
  <calcPr calcId="144525"/>
</workbook>
</file>

<file path=xl/sharedStrings.xml><?xml version="1.0" encoding="utf-8"?>
<sst xmlns="http://schemas.openxmlformats.org/spreadsheetml/2006/main" count="210" uniqueCount="110">
  <si>
    <t>2021年化学化工学院全日制硕士研究生拟录取名单汇总表</t>
  </si>
  <si>
    <t>（一志愿考生）</t>
  </si>
  <si>
    <t>序号</t>
  </si>
  <si>
    <t>考生编号</t>
  </si>
  <si>
    <t>姓  名</t>
  </si>
  <si>
    <t>录取专业代码</t>
  </si>
  <si>
    <t>录取专业名 称</t>
  </si>
  <si>
    <t>105341431400612</t>
  </si>
  <si>
    <t>吴阳凤</t>
  </si>
  <si>
    <t>081700</t>
  </si>
  <si>
    <t>化学工程与技术</t>
  </si>
  <si>
    <t>105341431700844</t>
  </si>
  <si>
    <t>张蕊</t>
  </si>
  <si>
    <t>070300</t>
  </si>
  <si>
    <t>化学</t>
  </si>
  <si>
    <t>105341431400836</t>
  </si>
  <si>
    <t>章赞</t>
  </si>
  <si>
    <t>105341431400833</t>
  </si>
  <si>
    <t>林众</t>
  </si>
  <si>
    <t>105341422100863</t>
  </si>
  <si>
    <t>刘琴</t>
  </si>
  <si>
    <t>105341432500857</t>
  </si>
  <si>
    <t>唐书望</t>
  </si>
  <si>
    <t>105341520500869</t>
  </si>
  <si>
    <t>胡梦</t>
  </si>
  <si>
    <t>105341432500856</t>
  </si>
  <si>
    <t>何春</t>
  </si>
  <si>
    <t>105341450800867</t>
  </si>
  <si>
    <t>邱季</t>
  </si>
  <si>
    <t>105341431400834</t>
  </si>
  <si>
    <t>潘赫汝</t>
  </si>
  <si>
    <t>105341431700845</t>
  </si>
  <si>
    <t>齐方圆</t>
  </si>
  <si>
    <t>105341432500855</t>
  </si>
  <si>
    <t>伍瑶</t>
  </si>
  <si>
    <t>105341422100864</t>
  </si>
  <si>
    <t>李若昕</t>
  </si>
  <si>
    <t>105341431700849</t>
  </si>
  <si>
    <t>宋乃琛</t>
  </si>
  <si>
    <t>105341431700846</t>
  </si>
  <si>
    <t>肖曦</t>
  </si>
  <si>
    <t>105341431400832</t>
  </si>
  <si>
    <t>戴觉非</t>
  </si>
  <si>
    <t>105341431900853</t>
  </si>
  <si>
    <t>彭丹</t>
  </si>
  <si>
    <t>105341431400831</t>
  </si>
  <si>
    <t>晏文鑫</t>
  </si>
  <si>
    <t>105341431700850</t>
  </si>
  <si>
    <t>林迪</t>
  </si>
  <si>
    <t>105341431700847</t>
  </si>
  <si>
    <t>董文玉</t>
  </si>
  <si>
    <t>105341350100859</t>
  </si>
  <si>
    <t>林钦</t>
  </si>
  <si>
    <t>105341431402104</t>
  </si>
  <si>
    <t>陈澳</t>
  </si>
  <si>
    <t>045106</t>
  </si>
  <si>
    <t>学科教学（化学）</t>
  </si>
  <si>
    <t>105341431402100</t>
  </si>
  <si>
    <t>程畅畅</t>
  </si>
  <si>
    <t>105341431402098</t>
  </si>
  <si>
    <t>邓乐</t>
  </si>
  <si>
    <t>105341431802119</t>
  </si>
  <si>
    <t>陈芳</t>
  </si>
  <si>
    <t>105341430902109</t>
  </si>
  <si>
    <t>印芳林</t>
  </si>
  <si>
    <t>105341531102148</t>
  </si>
  <si>
    <t>蔡晴</t>
  </si>
  <si>
    <t>105341431402106</t>
  </si>
  <si>
    <t>孙慧</t>
  </si>
  <si>
    <t>105341431402102</t>
  </si>
  <si>
    <t>李佳燕</t>
  </si>
  <si>
    <t>105341432502132</t>
  </si>
  <si>
    <t>李佳雯</t>
  </si>
  <si>
    <t>105341360102140</t>
  </si>
  <si>
    <t>彭伏阳</t>
  </si>
  <si>
    <t>（调剂考生）</t>
  </si>
  <si>
    <t>录取专业名称</t>
  </si>
  <si>
    <t>106571530323658</t>
  </si>
  <si>
    <t>王候</t>
  </si>
  <si>
    <t>105321431401618</t>
  </si>
  <si>
    <t>杨盛凯</t>
  </si>
  <si>
    <t>105321431401617</t>
  </si>
  <si>
    <t>方灿</t>
  </si>
  <si>
    <t>102511000012862</t>
  </si>
  <si>
    <t>谢湘云</t>
  </si>
  <si>
    <t>100101200006213</t>
  </si>
  <si>
    <t>但逸潇</t>
  </si>
  <si>
    <t>085600</t>
  </si>
  <si>
    <t>材料与化工</t>
  </si>
  <si>
    <t>105321432508246</t>
  </si>
  <si>
    <t>罗海娟</t>
  </si>
  <si>
    <t>102551210009401</t>
  </si>
  <si>
    <t>吴李琪</t>
  </si>
  <si>
    <t>105301431404652</t>
  </si>
  <si>
    <t>张衡</t>
  </si>
  <si>
    <t>105611200006168</t>
  </si>
  <si>
    <t>潘伟民</t>
  </si>
  <si>
    <t>2020年   学院非全日制硕士研究生拟录取名单汇总表</t>
  </si>
  <si>
    <t>初试总分</t>
  </si>
  <si>
    <t>专业笔试成绩</t>
  </si>
  <si>
    <t>综合面试成绩</t>
  </si>
  <si>
    <t>复试成绩</t>
  </si>
  <si>
    <t>复试总成绩</t>
  </si>
  <si>
    <t>同等学力加试</t>
  </si>
  <si>
    <t>成绩一</t>
  </si>
  <si>
    <t>成绩二</t>
  </si>
  <si>
    <t>学院主管院长签字：</t>
  </si>
  <si>
    <t>日期：</t>
  </si>
  <si>
    <t>注：1、总成绩排队计算公式=初试总分×0.2×0.7+专业笔试成绩×0.1+综合面试成绩×0.2  2、按录取总成绩从高到低排序。</t>
  </si>
  <si>
    <t>2021年   学院非全日制硕士研究生拟录取名单汇总表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</si>
</sst>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\(0.00\)"/>
    <numFmt numFmtId="41" formatCode="_ * #,##0_ ;_ * \-#,##0_ ;_ * &quot;-&quot;_ ;_ @_ "/>
  </numFmts>
  <fonts count="26">
    <font>
      <sz val="12"/>
      <name val="宋体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2" borderId="10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</cellStyleXfs>
  <cellXfs count="30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5" xfId="49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50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/>
    <xf numFmtId="0" fontId="3" fillId="0" borderId="5" xfId="51" applyFont="1" applyBorder="1" applyAlignment="1">
      <alignment horizontal="center" vertical="center"/>
    </xf>
    <xf numFmtId="0" fontId="1" fillId="0" borderId="5" xfId="5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5" fillId="0" borderId="5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topLeftCell="A25" workbookViewId="0">
      <selection activeCell="C38" sqref="C38"/>
    </sheetView>
  </sheetViews>
  <sheetFormatPr defaultColWidth="9" defaultRowHeight="15.6" outlineLevelCol="4"/>
  <cols>
    <col min="1" max="1" width="6.9" style="21" customWidth="1"/>
    <col min="2" max="2" width="18.2" customWidth="1"/>
    <col min="3" max="3" width="12.2" customWidth="1"/>
    <col min="4" max="4" width="15.1" customWidth="1"/>
    <col min="5" max="5" width="26" style="21" customWidth="1"/>
  </cols>
  <sheetData>
    <row r="1" ht="57" customHeight="1" spans="1:4">
      <c r="A1" s="3" t="s">
        <v>0</v>
      </c>
      <c r="B1" s="4"/>
      <c r="C1" s="4"/>
      <c r="D1" s="4"/>
    </row>
    <row r="2" ht="24" customHeight="1" spans="1:5">
      <c r="A2" s="5" t="s">
        <v>1</v>
      </c>
      <c r="B2" s="6"/>
      <c r="C2" s="6"/>
      <c r="D2" s="6"/>
      <c r="E2" s="26"/>
    </row>
    <row r="3" ht="23.25" customHeight="1" spans="1:5">
      <c r="A3" s="8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ht="23" customHeight="1" spans="1:5">
      <c r="A4" s="11"/>
      <c r="B4" s="10"/>
      <c r="C4" s="10"/>
      <c r="D4" s="11"/>
      <c r="E4" s="11"/>
    </row>
    <row r="5" ht="28" customHeight="1" spans="1:5">
      <c r="A5" s="27">
        <v>1</v>
      </c>
      <c r="B5" s="28" t="s">
        <v>7</v>
      </c>
      <c r="C5" s="28" t="s">
        <v>8</v>
      </c>
      <c r="D5" s="28" t="s">
        <v>9</v>
      </c>
      <c r="E5" s="29" t="s">
        <v>10</v>
      </c>
    </row>
    <row r="6" ht="24" customHeight="1" spans="1:5">
      <c r="A6" s="27">
        <v>2</v>
      </c>
      <c r="B6" s="28" t="s">
        <v>11</v>
      </c>
      <c r="C6" s="28" t="s">
        <v>12</v>
      </c>
      <c r="D6" s="28" t="s">
        <v>13</v>
      </c>
      <c r="E6" s="29" t="s">
        <v>14</v>
      </c>
    </row>
    <row r="7" ht="28" customHeight="1" spans="1:5">
      <c r="A7" s="27">
        <v>3</v>
      </c>
      <c r="B7" s="28" t="s">
        <v>15</v>
      </c>
      <c r="C7" s="28" t="s">
        <v>16</v>
      </c>
      <c r="D7" s="28" t="s">
        <v>13</v>
      </c>
      <c r="E7" s="29" t="s">
        <v>14</v>
      </c>
    </row>
    <row r="8" ht="28" customHeight="1" spans="1:5">
      <c r="A8" s="27">
        <v>4</v>
      </c>
      <c r="B8" s="28" t="s">
        <v>17</v>
      </c>
      <c r="C8" s="28" t="s">
        <v>18</v>
      </c>
      <c r="D8" s="28" t="s">
        <v>13</v>
      </c>
      <c r="E8" s="29" t="s">
        <v>14</v>
      </c>
    </row>
    <row r="9" ht="27" customHeight="1" spans="1:5">
      <c r="A9" s="27">
        <v>5</v>
      </c>
      <c r="B9" s="28" t="s">
        <v>19</v>
      </c>
      <c r="C9" s="28" t="s">
        <v>20</v>
      </c>
      <c r="D9" s="28" t="s">
        <v>13</v>
      </c>
      <c r="E9" s="29" t="s">
        <v>14</v>
      </c>
    </row>
    <row r="10" ht="28" customHeight="1" spans="1:5">
      <c r="A10" s="27">
        <v>6</v>
      </c>
      <c r="B10" s="28" t="s">
        <v>21</v>
      </c>
      <c r="C10" s="28" t="s">
        <v>22</v>
      </c>
      <c r="D10" s="28" t="s">
        <v>13</v>
      </c>
      <c r="E10" s="29" t="s">
        <v>14</v>
      </c>
    </row>
    <row r="11" ht="24" customHeight="1" spans="1:5">
      <c r="A11" s="27">
        <v>7</v>
      </c>
      <c r="B11" s="28" t="s">
        <v>23</v>
      </c>
      <c r="C11" s="28" t="s">
        <v>24</v>
      </c>
      <c r="D11" s="28" t="s">
        <v>13</v>
      </c>
      <c r="E11" s="29" t="s">
        <v>14</v>
      </c>
    </row>
    <row r="12" ht="25" customHeight="1" spans="1:5">
      <c r="A12" s="27">
        <v>8</v>
      </c>
      <c r="B12" s="28" t="s">
        <v>25</v>
      </c>
      <c r="C12" s="28" t="s">
        <v>26</v>
      </c>
      <c r="D12" s="28" t="s">
        <v>13</v>
      </c>
      <c r="E12" s="29" t="s">
        <v>14</v>
      </c>
    </row>
    <row r="13" ht="27" customHeight="1" spans="1:5">
      <c r="A13" s="27">
        <v>9</v>
      </c>
      <c r="B13" s="28" t="s">
        <v>27</v>
      </c>
      <c r="C13" s="28" t="s">
        <v>28</v>
      </c>
      <c r="D13" s="28" t="s">
        <v>13</v>
      </c>
      <c r="E13" s="29" t="s">
        <v>14</v>
      </c>
    </row>
    <row r="14" ht="24" customHeight="1" spans="1:5">
      <c r="A14" s="27">
        <v>10</v>
      </c>
      <c r="B14" s="28" t="s">
        <v>29</v>
      </c>
      <c r="C14" s="28" t="s">
        <v>30</v>
      </c>
      <c r="D14" s="28" t="s">
        <v>13</v>
      </c>
      <c r="E14" s="29" t="s">
        <v>14</v>
      </c>
    </row>
    <row r="15" ht="26" customHeight="1" spans="1:5">
      <c r="A15" s="27">
        <v>11</v>
      </c>
      <c r="B15" s="28" t="s">
        <v>31</v>
      </c>
      <c r="C15" s="28" t="s">
        <v>32</v>
      </c>
      <c r="D15" s="28" t="s">
        <v>13</v>
      </c>
      <c r="E15" s="29" t="s">
        <v>14</v>
      </c>
    </row>
    <row r="16" ht="26" customHeight="1" spans="1:5">
      <c r="A16" s="27">
        <v>12</v>
      </c>
      <c r="B16" s="28" t="s">
        <v>33</v>
      </c>
      <c r="C16" s="28" t="s">
        <v>34</v>
      </c>
      <c r="D16" s="28" t="s">
        <v>13</v>
      </c>
      <c r="E16" s="29" t="s">
        <v>14</v>
      </c>
    </row>
    <row r="17" ht="30" customHeight="1" spans="1:5">
      <c r="A17" s="27">
        <v>13</v>
      </c>
      <c r="B17" s="28" t="s">
        <v>35</v>
      </c>
      <c r="C17" s="28" t="s">
        <v>36</v>
      </c>
      <c r="D17" s="28" t="s">
        <v>13</v>
      </c>
      <c r="E17" s="29" t="s">
        <v>14</v>
      </c>
    </row>
    <row r="18" ht="30" customHeight="1" spans="1:5">
      <c r="A18" s="27">
        <v>14</v>
      </c>
      <c r="B18" s="28" t="s">
        <v>37</v>
      </c>
      <c r="C18" s="28" t="s">
        <v>38</v>
      </c>
      <c r="D18" s="28" t="s">
        <v>13</v>
      </c>
      <c r="E18" s="29" t="s">
        <v>14</v>
      </c>
    </row>
    <row r="19" ht="30" customHeight="1" spans="1:5">
      <c r="A19" s="27">
        <v>15</v>
      </c>
      <c r="B19" s="28" t="s">
        <v>39</v>
      </c>
      <c r="C19" s="28" t="s">
        <v>40</v>
      </c>
      <c r="D19" s="28" t="s">
        <v>13</v>
      </c>
      <c r="E19" s="29" t="s">
        <v>14</v>
      </c>
    </row>
    <row r="20" ht="30" customHeight="1" spans="1:5">
      <c r="A20" s="27">
        <v>16</v>
      </c>
      <c r="B20" s="28" t="s">
        <v>41</v>
      </c>
      <c r="C20" s="28" t="s">
        <v>42</v>
      </c>
      <c r="D20" s="28" t="s">
        <v>13</v>
      </c>
      <c r="E20" s="29" t="s">
        <v>14</v>
      </c>
    </row>
    <row r="21" ht="30" customHeight="1" spans="1:5">
      <c r="A21" s="27">
        <v>17</v>
      </c>
      <c r="B21" s="28" t="s">
        <v>43</v>
      </c>
      <c r="C21" s="28" t="s">
        <v>44</v>
      </c>
      <c r="D21" s="28" t="s">
        <v>13</v>
      </c>
      <c r="E21" s="29" t="s">
        <v>14</v>
      </c>
    </row>
    <row r="22" ht="30" customHeight="1" spans="1:5">
      <c r="A22" s="27">
        <v>18</v>
      </c>
      <c r="B22" s="28" t="s">
        <v>45</v>
      </c>
      <c r="C22" s="28" t="s">
        <v>46</v>
      </c>
      <c r="D22" s="28" t="s">
        <v>13</v>
      </c>
      <c r="E22" s="29" t="s">
        <v>14</v>
      </c>
    </row>
    <row r="23" ht="30" customHeight="1" spans="1:5">
      <c r="A23" s="27">
        <v>19</v>
      </c>
      <c r="B23" s="28" t="s">
        <v>47</v>
      </c>
      <c r="C23" s="28" t="s">
        <v>48</v>
      </c>
      <c r="D23" s="28" t="s">
        <v>13</v>
      </c>
      <c r="E23" s="29" t="s">
        <v>14</v>
      </c>
    </row>
    <row r="24" ht="30" customHeight="1" spans="1:5">
      <c r="A24" s="27">
        <v>20</v>
      </c>
      <c r="B24" s="28" t="s">
        <v>49</v>
      </c>
      <c r="C24" s="28" t="s">
        <v>50</v>
      </c>
      <c r="D24" s="28" t="s">
        <v>13</v>
      </c>
      <c r="E24" s="29" t="s">
        <v>14</v>
      </c>
    </row>
    <row r="25" ht="30" customHeight="1" spans="1:5">
      <c r="A25" s="27">
        <v>21</v>
      </c>
      <c r="B25" s="28" t="s">
        <v>51</v>
      </c>
      <c r="C25" s="28" t="s">
        <v>52</v>
      </c>
      <c r="D25" s="28" t="s">
        <v>13</v>
      </c>
      <c r="E25" s="29" t="s">
        <v>14</v>
      </c>
    </row>
    <row r="26" ht="30" customHeight="1" spans="1:5">
      <c r="A26" s="27">
        <v>22</v>
      </c>
      <c r="B26" s="28" t="s">
        <v>53</v>
      </c>
      <c r="C26" s="28" t="s">
        <v>54</v>
      </c>
      <c r="D26" s="28" t="s">
        <v>55</v>
      </c>
      <c r="E26" s="29" t="s">
        <v>56</v>
      </c>
    </row>
    <row r="27" ht="25" customHeight="1" spans="1:5">
      <c r="A27" s="27">
        <v>23</v>
      </c>
      <c r="B27" s="28" t="s">
        <v>57</v>
      </c>
      <c r="C27" s="28" t="s">
        <v>58</v>
      </c>
      <c r="D27" s="28" t="s">
        <v>55</v>
      </c>
      <c r="E27" s="29" t="s">
        <v>56</v>
      </c>
    </row>
    <row r="28" ht="27" customHeight="1" spans="1:5">
      <c r="A28" s="27">
        <v>24</v>
      </c>
      <c r="B28" s="28" t="s">
        <v>59</v>
      </c>
      <c r="C28" s="28" t="s">
        <v>60</v>
      </c>
      <c r="D28" s="28" t="s">
        <v>55</v>
      </c>
      <c r="E28" s="29" t="s">
        <v>56</v>
      </c>
    </row>
    <row r="29" ht="27" customHeight="1" spans="1:5">
      <c r="A29" s="27">
        <v>25</v>
      </c>
      <c r="B29" s="28" t="s">
        <v>61</v>
      </c>
      <c r="C29" s="28" t="s">
        <v>62</v>
      </c>
      <c r="D29" s="28" t="s">
        <v>55</v>
      </c>
      <c r="E29" s="29" t="s">
        <v>56</v>
      </c>
    </row>
    <row r="30" ht="27" customHeight="1" spans="1:5">
      <c r="A30" s="27">
        <v>26</v>
      </c>
      <c r="B30" s="28" t="s">
        <v>63</v>
      </c>
      <c r="C30" s="28" t="s">
        <v>64</v>
      </c>
      <c r="D30" s="28" t="s">
        <v>55</v>
      </c>
      <c r="E30" s="29" t="s">
        <v>56</v>
      </c>
    </row>
    <row r="31" ht="27" customHeight="1" spans="1:5">
      <c r="A31" s="27">
        <v>27</v>
      </c>
      <c r="B31" s="28" t="s">
        <v>65</v>
      </c>
      <c r="C31" s="28" t="s">
        <v>66</v>
      </c>
      <c r="D31" s="28" t="s">
        <v>55</v>
      </c>
      <c r="E31" s="29" t="s">
        <v>56</v>
      </c>
    </row>
    <row r="32" ht="28" customHeight="1" spans="1:5">
      <c r="A32" s="27">
        <v>28</v>
      </c>
      <c r="B32" s="28" t="s">
        <v>67</v>
      </c>
      <c r="C32" s="28" t="s">
        <v>68</v>
      </c>
      <c r="D32" s="28" t="s">
        <v>55</v>
      </c>
      <c r="E32" s="29" t="s">
        <v>56</v>
      </c>
    </row>
    <row r="33" ht="27" customHeight="1" spans="1:5">
      <c r="A33" s="27">
        <v>29</v>
      </c>
      <c r="B33" s="28" t="s">
        <v>69</v>
      </c>
      <c r="C33" s="28" t="s">
        <v>70</v>
      </c>
      <c r="D33" s="28" t="s">
        <v>55</v>
      </c>
      <c r="E33" s="29" t="s">
        <v>56</v>
      </c>
    </row>
    <row r="34" ht="31" customHeight="1" spans="1:5">
      <c r="A34" s="27">
        <v>30</v>
      </c>
      <c r="B34" s="28" t="s">
        <v>71</v>
      </c>
      <c r="C34" s="28" t="s">
        <v>72</v>
      </c>
      <c r="D34" s="28" t="s">
        <v>55</v>
      </c>
      <c r="E34" s="29" t="s">
        <v>56</v>
      </c>
    </row>
    <row r="35" ht="31" customHeight="1" spans="1:5">
      <c r="A35" s="27">
        <v>31</v>
      </c>
      <c r="B35" s="28" t="s">
        <v>73</v>
      </c>
      <c r="C35" s="28" t="s">
        <v>74</v>
      </c>
      <c r="D35" s="28" t="s">
        <v>55</v>
      </c>
      <c r="E35" s="29" t="s">
        <v>56</v>
      </c>
    </row>
  </sheetData>
  <autoFilter ref="A4:E35">
    <extLst/>
  </autoFilter>
  <mergeCells count="7">
    <mergeCell ref="A1:E1"/>
    <mergeCell ref="A2:E2"/>
    <mergeCell ref="A3:A4"/>
    <mergeCell ref="B3:B4"/>
    <mergeCell ref="C3:C4"/>
    <mergeCell ref="D3:D4"/>
    <mergeCell ref="E3:E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K9" sqref="K9"/>
    </sheetView>
  </sheetViews>
  <sheetFormatPr defaultColWidth="9" defaultRowHeight="15.6" outlineLevelCol="4"/>
  <cols>
    <col min="1" max="1" width="7.2" style="21" customWidth="1"/>
    <col min="2" max="2" width="19.8" customWidth="1"/>
    <col min="3" max="3" width="10.6" customWidth="1"/>
    <col min="4" max="4" width="11.2" customWidth="1"/>
    <col min="5" max="5" width="26.2" customWidth="1"/>
  </cols>
  <sheetData>
    <row r="1" ht="61" customHeight="1" spans="1:5">
      <c r="A1" s="3" t="s">
        <v>0</v>
      </c>
      <c r="B1" s="4"/>
      <c r="C1" s="4"/>
      <c r="D1" s="4"/>
      <c r="E1" s="4"/>
    </row>
    <row r="2" ht="29.25" customHeight="1" spans="1:5">
      <c r="A2" s="5" t="s">
        <v>75</v>
      </c>
      <c r="B2" s="6"/>
      <c r="C2" s="6"/>
      <c r="D2" s="6"/>
      <c r="E2" s="6"/>
    </row>
    <row r="3" ht="23.25" customHeight="1" spans="1:5">
      <c r="A3" s="22" t="s">
        <v>2</v>
      </c>
      <c r="B3" s="23" t="s">
        <v>3</v>
      </c>
      <c r="C3" s="23" t="s">
        <v>4</v>
      </c>
      <c r="D3" s="22" t="s">
        <v>5</v>
      </c>
      <c r="E3" s="22" t="s">
        <v>76</v>
      </c>
    </row>
    <row r="4" spans="1:5">
      <c r="A4" s="22"/>
      <c r="B4" s="23"/>
      <c r="C4" s="23"/>
      <c r="D4" s="22"/>
      <c r="E4" s="22"/>
    </row>
    <row r="5" ht="30" customHeight="1" spans="1:5">
      <c r="A5" s="24">
        <v>1</v>
      </c>
      <c r="B5" s="25" t="s">
        <v>77</v>
      </c>
      <c r="C5" s="25" t="s">
        <v>78</v>
      </c>
      <c r="D5" s="25" t="s">
        <v>9</v>
      </c>
      <c r="E5" s="25" t="s">
        <v>10</v>
      </c>
    </row>
    <row r="6" ht="30" customHeight="1" spans="1:5">
      <c r="A6" s="24">
        <v>2</v>
      </c>
      <c r="B6" s="25" t="s">
        <v>79</v>
      </c>
      <c r="C6" s="25" t="s">
        <v>80</v>
      </c>
      <c r="D6" s="25" t="s">
        <v>9</v>
      </c>
      <c r="E6" s="25" t="s">
        <v>10</v>
      </c>
    </row>
    <row r="7" ht="30" customHeight="1" spans="1:5">
      <c r="A7" s="24">
        <v>3</v>
      </c>
      <c r="B7" s="25" t="s">
        <v>81</v>
      </c>
      <c r="C7" s="25" t="s">
        <v>82</v>
      </c>
      <c r="D7" s="25" t="s">
        <v>9</v>
      </c>
      <c r="E7" s="25" t="s">
        <v>10</v>
      </c>
    </row>
    <row r="8" ht="30" customHeight="1" spans="1:5">
      <c r="A8" s="24">
        <v>4</v>
      </c>
      <c r="B8" s="25" t="s">
        <v>83</v>
      </c>
      <c r="C8" s="25" t="s">
        <v>84</v>
      </c>
      <c r="D8" s="25" t="s">
        <v>9</v>
      </c>
      <c r="E8" s="25" t="s">
        <v>10</v>
      </c>
    </row>
    <row r="9" ht="30" customHeight="1" spans="1:5">
      <c r="A9" s="24">
        <v>5</v>
      </c>
      <c r="B9" s="25" t="s">
        <v>85</v>
      </c>
      <c r="C9" s="25" t="s">
        <v>86</v>
      </c>
      <c r="D9" s="25" t="s">
        <v>87</v>
      </c>
      <c r="E9" s="25" t="s">
        <v>88</v>
      </c>
    </row>
    <row r="10" customFormat="1" ht="30" customHeight="1" spans="1:5">
      <c r="A10" s="24">
        <v>6</v>
      </c>
      <c r="B10" s="25" t="s">
        <v>89</v>
      </c>
      <c r="C10" s="25" t="s">
        <v>90</v>
      </c>
      <c r="D10" s="25" t="s">
        <v>87</v>
      </c>
      <c r="E10" s="25" t="s">
        <v>88</v>
      </c>
    </row>
    <row r="11" customFormat="1" ht="30" customHeight="1" spans="1:5">
      <c r="A11" s="24">
        <v>7</v>
      </c>
      <c r="B11" s="25" t="s">
        <v>91</v>
      </c>
      <c r="C11" s="25" t="s">
        <v>92</v>
      </c>
      <c r="D11" s="25" t="s">
        <v>87</v>
      </c>
      <c r="E11" s="25" t="s">
        <v>88</v>
      </c>
    </row>
    <row r="12" customFormat="1" ht="30" customHeight="1" spans="1:5">
      <c r="A12" s="24">
        <v>8</v>
      </c>
      <c r="B12" s="25" t="s">
        <v>93</v>
      </c>
      <c r="C12" s="25" t="s">
        <v>94</v>
      </c>
      <c r="D12" s="25" t="s">
        <v>87</v>
      </c>
      <c r="E12" s="25" t="s">
        <v>88</v>
      </c>
    </row>
    <row r="13" customFormat="1" ht="30" customHeight="1" spans="1:5">
      <c r="A13" s="24">
        <v>9</v>
      </c>
      <c r="B13" s="25" t="s">
        <v>95</v>
      </c>
      <c r="C13" s="25" t="s">
        <v>96</v>
      </c>
      <c r="D13" s="25" t="s">
        <v>87</v>
      </c>
      <c r="E13" s="25" t="s">
        <v>88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1" sqref="$A1:$XFD1048576"/>
    </sheetView>
  </sheetViews>
  <sheetFormatPr defaultColWidth="9" defaultRowHeight="15.6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ht="48" customHeight="1" spans="1:12">
      <c r="A1" s="3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9.25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5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98</v>
      </c>
      <c r="G3" s="8" t="s">
        <v>99</v>
      </c>
      <c r="H3" s="9" t="s">
        <v>100</v>
      </c>
      <c r="I3" s="9" t="s">
        <v>101</v>
      </c>
      <c r="J3" s="8" t="s">
        <v>102</v>
      </c>
      <c r="K3" s="19" t="s">
        <v>103</v>
      </c>
      <c r="L3" s="19"/>
    </row>
    <row r="4" spans="1:12">
      <c r="A4" s="10"/>
      <c r="B4" s="10"/>
      <c r="C4" s="10"/>
      <c r="D4" s="11"/>
      <c r="E4" s="11"/>
      <c r="F4" s="10"/>
      <c r="G4" s="11"/>
      <c r="H4" s="12"/>
      <c r="I4" s="12"/>
      <c r="J4" s="11"/>
      <c r="K4" s="19" t="s">
        <v>104</v>
      </c>
      <c r="L4" s="19" t="s">
        <v>105</v>
      </c>
    </row>
    <row r="5" ht="30" customHeight="1" spans="1:12">
      <c r="A5" s="13">
        <v>1</v>
      </c>
      <c r="B5" s="14"/>
      <c r="C5" s="14"/>
      <c r="D5" s="14"/>
      <c r="E5" s="15"/>
      <c r="F5" s="15">
        <v>325</v>
      </c>
      <c r="G5" s="15">
        <v>78</v>
      </c>
      <c r="H5" s="15">
        <v>80</v>
      </c>
      <c r="I5" s="15">
        <f>(G5*0.1+H5*0.2)/0.3</f>
        <v>79.3333333333333</v>
      </c>
      <c r="J5" s="15">
        <f>F5*0.2*0.7+G5*0.1+H5*0.2</f>
        <v>69.3</v>
      </c>
      <c r="K5" s="20"/>
      <c r="L5" s="19"/>
    </row>
    <row r="6" ht="30" customHeight="1" spans="1:12">
      <c r="A6" s="13"/>
      <c r="B6" s="16"/>
      <c r="C6" s="16"/>
      <c r="D6" s="14"/>
      <c r="E6" s="15"/>
      <c r="F6" s="15"/>
      <c r="G6" s="15"/>
      <c r="H6" s="17"/>
      <c r="I6" s="17"/>
      <c r="J6" s="17"/>
      <c r="K6" s="20"/>
      <c r="L6" s="19"/>
    </row>
    <row r="7" ht="30" customHeight="1" spans="1:12">
      <c r="A7" s="13"/>
      <c r="B7" s="14"/>
      <c r="C7" s="14"/>
      <c r="D7" s="14"/>
      <c r="E7" s="15"/>
      <c r="F7" s="15"/>
      <c r="G7" s="15"/>
      <c r="H7" s="17"/>
      <c r="I7" s="17"/>
      <c r="J7" s="17"/>
      <c r="K7" s="20"/>
      <c r="L7" s="19"/>
    </row>
    <row r="8" ht="30" customHeight="1" spans="1:12">
      <c r="A8" s="13"/>
      <c r="B8" s="14"/>
      <c r="C8" s="14"/>
      <c r="D8" s="14"/>
      <c r="E8" s="15"/>
      <c r="F8" s="15"/>
      <c r="G8" s="15"/>
      <c r="H8" s="17"/>
      <c r="I8" s="17"/>
      <c r="J8" s="17"/>
      <c r="K8" s="20"/>
      <c r="L8" s="19"/>
    </row>
    <row r="9" ht="30" customHeight="1" spans="1:12">
      <c r="A9" s="13"/>
      <c r="B9" s="14"/>
      <c r="C9" s="14"/>
      <c r="D9" s="14"/>
      <c r="E9" s="15"/>
      <c r="F9" s="15"/>
      <c r="G9" s="15"/>
      <c r="H9" s="17"/>
      <c r="I9" s="17"/>
      <c r="J9" s="17"/>
      <c r="K9" s="20"/>
      <c r="L9" s="19"/>
    </row>
    <row r="10" ht="30" customHeight="1" spans="1:12">
      <c r="A10" s="13"/>
      <c r="B10" s="14"/>
      <c r="C10" s="14"/>
      <c r="D10" s="14"/>
      <c r="E10" s="15"/>
      <c r="F10" s="15"/>
      <c r="G10" s="15"/>
      <c r="H10" s="17"/>
      <c r="I10" s="17"/>
      <c r="J10" s="17"/>
      <c r="K10" s="20"/>
      <c r="L10" s="19"/>
    </row>
    <row r="11" ht="30" customHeight="1" spans="1:12">
      <c r="A11" s="13"/>
      <c r="B11" s="14"/>
      <c r="C11" s="14"/>
      <c r="D11" s="14"/>
      <c r="E11" s="15"/>
      <c r="F11" s="15"/>
      <c r="G11" s="15"/>
      <c r="H11" s="17"/>
      <c r="I11" s="17"/>
      <c r="J11" s="17"/>
      <c r="K11" s="20"/>
      <c r="L11" s="19"/>
    </row>
    <row r="12" ht="30" customHeight="1" spans="1:12">
      <c r="A12" s="13"/>
      <c r="B12" s="14"/>
      <c r="C12" s="14"/>
      <c r="D12" s="14"/>
      <c r="E12" s="15"/>
      <c r="F12" s="15"/>
      <c r="G12" s="15"/>
      <c r="H12" s="17"/>
      <c r="I12" s="17"/>
      <c r="J12" s="17"/>
      <c r="K12" s="20"/>
      <c r="L12" s="19"/>
    </row>
    <row r="13" customFormat="1" ht="30" customHeight="1" spans="1:12">
      <c r="A13" s="13"/>
      <c r="B13" s="14"/>
      <c r="C13" s="14"/>
      <c r="D13" s="14"/>
      <c r="E13" s="15"/>
      <c r="F13" s="15"/>
      <c r="G13" s="15"/>
      <c r="H13" s="17"/>
      <c r="I13" s="17"/>
      <c r="J13" s="17"/>
      <c r="K13" s="20"/>
      <c r="L13" s="19"/>
    </row>
    <row r="14" s="1" customFormat="1" ht="31.5" customHeight="1" spans="2:9">
      <c r="B14" s="1" t="s">
        <v>106</v>
      </c>
      <c r="G14" s="1" t="s">
        <v>107</v>
      </c>
      <c r="H14" s="18"/>
      <c r="I14" s="18"/>
    </row>
    <row r="15" ht="20.25" customHeight="1"/>
    <row r="16" ht="32.25" customHeight="1" spans="1:12">
      <c r="A16" s="4" t="s">
        <v>108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mergeCells count="14">
    <mergeCell ref="A1:L1"/>
    <mergeCell ref="A2:L2"/>
    <mergeCell ref="K3:L3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1" sqref="A1:L1"/>
    </sheetView>
  </sheetViews>
  <sheetFormatPr defaultColWidth="9" defaultRowHeight="15.6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ht="48" customHeight="1" spans="1:12">
      <c r="A1" s="3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9.25" customHeight="1" spans="1:12">
      <c r="A2" s="5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5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98</v>
      </c>
      <c r="G3" s="8" t="s">
        <v>99</v>
      </c>
      <c r="H3" s="9" t="s">
        <v>100</v>
      </c>
      <c r="I3" s="9" t="s">
        <v>101</v>
      </c>
      <c r="J3" s="8" t="s">
        <v>102</v>
      </c>
      <c r="K3" s="19" t="s">
        <v>103</v>
      </c>
      <c r="L3" s="19"/>
    </row>
    <row r="4" spans="1:12">
      <c r="A4" s="10"/>
      <c r="B4" s="10"/>
      <c r="C4" s="10"/>
      <c r="D4" s="11"/>
      <c r="E4" s="11"/>
      <c r="F4" s="10"/>
      <c r="G4" s="11"/>
      <c r="H4" s="12"/>
      <c r="I4" s="12"/>
      <c r="J4" s="11"/>
      <c r="K4" s="19" t="s">
        <v>104</v>
      </c>
      <c r="L4" s="19" t="s">
        <v>105</v>
      </c>
    </row>
    <row r="5" ht="30" customHeight="1" spans="1:12">
      <c r="A5" s="13">
        <v>1</v>
      </c>
      <c r="B5" s="14"/>
      <c r="C5" s="14"/>
      <c r="D5" s="14"/>
      <c r="E5" s="15"/>
      <c r="F5" s="15">
        <v>325</v>
      </c>
      <c r="G5" s="15">
        <v>78</v>
      </c>
      <c r="H5" s="15">
        <v>80</v>
      </c>
      <c r="I5" s="15">
        <f>(G5*0.1+H5*0.2)/0.3</f>
        <v>79.3333333333333</v>
      </c>
      <c r="J5" s="15">
        <f>F5*0.2*0.7+G5*0.1+H5*0.2</f>
        <v>69.3</v>
      </c>
      <c r="K5" s="20"/>
      <c r="L5" s="19"/>
    </row>
    <row r="6" ht="30" customHeight="1" spans="1:12">
      <c r="A6" s="13"/>
      <c r="B6" s="16"/>
      <c r="C6" s="16"/>
      <c r="D6" s="14"/>
      <c r="E6" s="15"/>
      <c r="F6" s="15"/>
      <c r="G6" s="15"/>
      <c r="H6" s="17"/>
      <c r="I6" s="17"/>
      <c r="J6" s="17"/>
      <c r="K6" s="20"/>
      <c r="L6" s="19"/>
    </row>
    <row r="7" ht="30" customHeight="1" spans="1:12">
      <c r="A7" s="13"/>
      <c r="B7" s="14"/>
      <c r="C7" s="14"/>
      <c r="D7" s="14"/>
      <c r="E7" s="15"/>
      <c r="F7" s="15"/>
      <c r="G7" s="15"/>
      <c r="H7" s="17"/>
      <c r="I7" s="17"/>
      <c r="J7" s="17"/>
      <c r="K7" s="20"/>
      <c r="L7" s="19"/>
    </row>
    <row r="8" ht="30" customHeight="1" spans="1:12">
      <c r="A8" s="13"/>
      <c r="B8" s="14"/>
      <c r="C8" s="14"/>
      <c r="D8" s="14"/>
      <c r="E8" s="15"/>
      <c r="F8" s="15"/>
      <c r="G8" s="15"/>
      <c r="H8" s="17"/>
      <c r="I8" s="17"/>
      <c r="J8" s="17"/>
      <c r="K8" s="20"/>
      <c r="L8" s="19"/>
    </row>
    <row r="9" ht="30" customHeight="1" spans="1:12">
      <c r="A9" s="13"/>
      <c r="B9" s="14"/>
      <c r="C9" s="14"/>
      <c r="D9" s="14"/>
      <c r="E9" s="15"/>
      <c r="F9" s="15"/>
      <c r="G9" s="15"/>
      <c r="H9" s="17"/>
      <c r="I9" s="17"/>
      <c r="J9" s="17"/>
      <c r="K9" s="20"/>
      <c r="L9" s="19"/>
    </row>
    <row r="10" ht="30" customHeight="1" spans="1:12">
      <c r="A10" s="13"/>
      <c r="B10" s="14"/>
      <c r="C10" s="14"/>
      <c r="D10" s="14"/>
      <c r="E10" s="15"/>
      <c r="F10" s="15"/>
      <c r="G10" s="15"/>
      <c r="H10" s="17"/>
      <c r="I10" s="17"/>
      <c r="J10" s="17"/>
      <c r="K10" s="20"/>
      <c r="L10" s="19"/>
    </row>
    <row r="11" ht="30" customHeight="1" spans="1:12">
      <c r="A11" s="13"/>
      <c r="B11" s="14"/>
      <c r="C11" s="14"/>
      <c r="D11" s="14"/>
      <c r="E11" s="15"/>
      <c r="F11" s="15"/>
      <c r="G11" s="15"/>
      <c r="H11" s="17"/>
      <c r="I11" s="17"/>
      <c r="J11" s="17"/>
      <c r="K11" s="20"/>
      <c r="L11" s="19"/>
    </row>
    <row r="12" ht="30" customHeight="1" spans="1:12">
      <c r="A12" s="13"/>
      <c r="B12" s="14"/>
      <c r="C12" s="14"/>
      <c r="D12" s="14"/>
      <c r="E12" s="15"/>
      <c r="F12" s="15"/>
      <c r="G12" s="15"/>
      <c r="H12" s="17"/>
      <c r="I12" s="17"/>
      <c r="J12" s="17"/>
      <c r="K12" s="20"/>
      <c r="L12" s="19"/>
    </row>
    <row r="13" customFormat="1" ht="30" customHeight="1" spans="1:12">
      <c r="A13" s="13"/>
      <c r="B13" s="14"/>
      <c r="C13" s="14"/>
      <c r="D13" s="14"/>
      <c r="E13" s="15"/>
      <c r="F13" s="15"/>
      <c r="G13" s="15"/>
      <c r="H13" s="17"/>
      <c r="I13" s="17"/>
      <c r="J13" s="17"/>
      <c r="K13" s="20"/>
      <c r="L13" s="19"/>
    </row>
    <row r="14" s="1" customFormat="1" ht="31.5" customHeight="1" spans="2:9">
      <c r="B14" s="1" t="s">
        <v>106</v>
      </c>
      <c r="G14" s="1" t="s">
        <v>107</v>
      </c>
      <c r="H14" s="18"/>
      <c r="I14" s="18"/>
    </row>
    <row r="15" ht="20.25" customHeight="1"/>
    <row r="16" ht="32.25" customHeight="1" spans="1:12">
      <c r="A16" s="4" t="s">
        <v>108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mergeCells count="14">
    <mergeCell ref="A1:L1"/>
    <mergeCell ref="A2:L2"/>
    <mergeCell ref="K3:L3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全日制第一志愿</vt:lpstr>
      <vt:lpstr>全日制调剂生</vt:lpstr>
      <vt:lpstr>非全日制第一志愿</vt:lpstr>
      <vt:lpstr>非全日制调剂生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2015-03-23T13:18:00Z</cp:lastPrinted>
  <dcterms:modified xsi:type="dcterms:W3CDTF">2021-03-30T00:41:05Z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8E7C2484E3E74896AAEE3B25A83BEB2B</vt:lpwstr>
  </property>
</Properties>
</file>